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MEIO_2021\Sites\Conteúdo Acesso à Informação\1. Atividades e Resultados - Planilha de Produção\2021 - Contratado x Realizado\12.2021\"/>
    </mc:Choice>
  </mc:AlternateContent>
  <xr:revisionPtr revIDLastSave="0" documentId="13_ncr:1_{42BBC5F1-39EA-4A92-B1A6-DD477C4ABB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2" l="1"/>
  <c r="P35" i="2"/>
  <c r="O35" i="2"/>
  <c r="M35" i="2"/>
  <c r="N35" i="2"/>
  <c r="L35" i="2"/>
  <c r="K35" i="2"/>
  <c r="J35" i="2"/>
  <c r="I35" i="2"/>
  <c r="H35" i="2"/>
  <c r="G35" i="2"/>
  <c r="F35" i="2"/>
  <c r="E35" i="2"/>
  <c r="D35" i="2"/>
  <c r="C35" i="2"/>
  <c r="B35" i="2"/>
  <c r="D21" i="2"/>
  <c r="C21" i="2"/>
  <c r="B21" i="2"/>
</calcChain>
</file>

<file path=xl/sharedStrings.xml><?xml version="1.0" encoding="utf-8"?>
<sst xmlns="http://schemas.openxmlformats.org/spreadsheetml/2006/main" count="235" uniqueCount="35">
  <si>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</si>
  <si>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</si>
  <si>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</si>
  <si>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</si>
  <si>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</si>
  <si>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</si>
  <si>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</si>
  <si>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</si>
  <si>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</si>
  <si>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</si>
  <si>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</si>
  <si>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</si>
  <si>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</si>
  <si>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</si>
  <si>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</si>
  <si>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</si>
  <si>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</si>
  <si>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</si>
  <si>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</si>
  <si>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</si>
  <si>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</si>
  <si>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</si>
  <si>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</si>
  <si>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572 - Cirurgia Ambulatorial Menor (cma) </t>
  </si>
  <si>
    <t>Cirurgias ambulatoriais cma</t>
  </si>
  <si>
    <t> 274 - Atendimento Odontológico </t>
  </si>
  <si>
    <t> 275 - SADT Externo </t>
  </si>
  <si>
    <t>Diagnóstico por Ultra-Sonografia</t>
  </si>
  <si>
    <t>Métodos Diagnósticos em Especialidades</t>
  </si>
  <si>
    <t xml:space="preserve">Meta contratada mensal </t>
  </si>
  <si>
    <t>Fonte: http://www.gestao.saude.sp.gov.br</t>
  </si>
  <si>
    <t>http://www.cross.saude.sp.gov.br</t>
  </si>
  <si>
    <t>AME IDOSO OESTE</t>
  </si>
  <si>
    <t> 595 - Consultas Médicas por Telemedicina (acompanhamento) </t>
  </si>
  <si>
    <t> 596 - Consultas Não Médicas/Procedimentos Terapêuticos Não Médicos por Telemedicina (acompanhamento)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</si>
</sst>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496967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58"/>
  <sheetViews>
    <sheetView showGridLines="0" tabSelected="1" view="pageBreakPreview" topLeftCell="A34" zoomScaleNormal="100" zoomScaleSheetLayoutView="100" workbookViewId="0">
      <selection activeCell="P35" sqref="P35"/>
    </sheetView>
  </sheetViews>
  <sheetFormatPr defaultRowHeight="15" x14ac:dyDescent="0.25"/>
  <cols>
    <col min="1" max="1" width="38.85546875" customWidth="1"/>
    <col min="2" max="2" width="11.140625" style="7" customWidth="1"/>
    <col min="3" max="3" width="7.42578125" style="7" bestFit="1" customWidth="1"/>
    <col min="4" max="4" width="9.5703125" style="7" bestFit="1" customWidth="1"/>
    <col min="5" max="5" width="6.42578125" style="7" bestFit="1" customWidth="1"/>
    <col min="6" max="7" width="5.5703125" style="7" bestFit="1" customWidth="1"/>
    <col min="8" max="8" width="6.28515625" style="7" bestFit="1" customWidth="1"/>
    <col min="9" max="9" width="7.5703125" style="7" bestFit="1" customWidth="1"/>
    <col min="10" max="10" width="7.140625" style="7" bestFit="1" customWidth="1"/>
    <col min="11" max="11" width="9.7109375" style="7" bestFit="1" customWidth="1"/>
    <col min="12" max="12" width="8.42578125" style="7" bestFit="1" customWidth="1"/>
    <col min="13" max="13" width="10.42578125" style="7" bestFit="1" customWidth="1"/>
    <col min="14" max="14" width="10.140625" style="7" bestFit="1" customWidth="1"/>
    <col min="15" max="16" width="8" style="7" bestFit="1" customWidth="1"/>
    <col min="17" max="17" width="8.28515625" style="7" bestFit="1" customWidth="1"/>
  </cols>
  <sheetData>
    <row r="4" spans="1:17" ht="15" customHeight="1" x14ac:dyDescent="0.35">
      <c r="B4" s="26" t="s">
        <v>32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6" spans="1:17" ht="15" customHeight="1" thickBot="1" x14ac:dyDescent="0.3">
      <c r="A6" s="27"/>
      <c r="B6" s="27"/>
      <c r="C6" s="27"/>
      <c r="D6" s="27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21"/>
      <c r="B8" s="23" t="s">
        <v>29</v>
      </c>
      <c r="C8" s="11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17" t="s">
        <v>10</v>
      </c>
      <c r="M8" s="10" t="s">
        <v>11</v>
      </c>
      <c r="N8" s="10" t="s">
        <v>12</v>
      </c>
      <c r="O8" s="18" t="s">
        <v>13</v>
      </c>
      <c r="P8" s="19"/>
      <c r="Q8" s="20"/>
    </row>
    <row r="9" spans="1:17" ht="27.75" customHeight="1" thickBot="1" x14ac:dyDescent="0.3">
      <c r="A9" s="22"/>
      <c r="B9" s="24"/>
      <c r="C9" s="8" t="s">
        <v>15</v>
      </c>
      <c r="D9" s="8" t="s">
        <v>15</v>
      </c>
      <c r="E9" s="8" t="s">
        <v>15</v>
      </c>
      <c r="F9" s="8" t="s">
        <v>15</v>
      </c>
      <c r="G9" s="8" t="s">
        <v>15</v>
      </c>
      <c r="H9" s="8" t="s">
        <v>15</v>
      </c>
      <c r="I9" s="8" t="s">
        <v>15</v>
      </c>
      <c r="J9" s="8" t="s">
        <v>15</v>
      </c>
      <c r="K9" s="8" t="s">
        <v>15</v>
      </c>
      <c r="L9" s="8" t="s">
        <v>15</v>
      </c>
      <c r="M9" s="8" t="s">
        <v>15</v>
      </c>
      <c r="N9" s="8" t="s">
        <v>15</v>
      </c>
      <c r="O9" s="8" t="s">
        <v>14</v>
      </c>
      <c r="P9" s="8" t="s">
        <v>15</v>
      </c>
      <c r="Q9" s="8" t="s">
        <v>16</v>
      </c>
    </row>
    <row r="10" spans="1:17" ht="20.100000000000001" customHeight="1" thickBot="1" x14ac:dyDescent="0.3">
      <c r="A10" s="3" t="s">
        <v>17</v>
      </c>
      <c r="B10" s="4">
        <v>800</v>
      </c>
      <c r="C10" s="4">
        <v>740</v>
      </c>
      <c r="D10" s="4">
        <v>856</v>
      </c>
      <c r="E10" s="4">
        <v>920</v>
      </c>
      <c r="F10" s="4">
        <v>719</v>
      </c>
      <c r="G10" s="4">
        <v>843</v>
      </c>
      <c r="H10" s="4">
        <v>1059</v>
      </c>
      <c r="I10" s="4">
        <v>779</v>
      </c>
      <c r="J10" s="15">
        <v>847</v>
      </c>
      <c r="K10" s="4">
        <v>851</v>
      </c>
      <c r="L10" s="4">
        <v>715</v>
      </c>
      <c r="M10" s="4">
        <v>912</v>
      </c>
      <c r="N10" s="4">
        <v>955</v>
      </c>
      <c r="O10" s="12">
        <v>9600</v>
      </c>
      <c r="P10" s="12">
        <v>10196</v>
      </c>
      <c r="Q10" s="14">
        <v>6.21</v>
      </c>
    </row>
    <row r="11" spans="1:17" ht="20.100000000000001" customHeight="1" thickBot="1" x14ac:dyDescent="0.3">
      <c r="A11" s="3" t="s">
        <v>18</v>
      </c>
      <c r="B11" s="4">
        <v>300</v>
      </c>
      <c r="C11" s="4">
        <v>501</v>
      </c>
      <c r="D11" s="4">
        <v>461</v>
      </c>
      <c r="E11" s="4">
        <v>254</v>
      </c>
      <c r="F11" s="4">
        <v>341</v>
      </c>
      <c r="G11" s="4">
        <v>314</v>
      </c>
      <c r="H11" s="4">
        <v>243</v>
      </c>
      <c r="I11" s="4">
        <v>373</v>
      </c>
      <c r="J11" s="15">
        <v>476</v>
      </c>
      <c r="K11" s="4">
        <v>426</v>
      </c>
      <c r="L11" s="4">
        <v>373</v>
      </c>
      <c r="M11" s="4">
        <v>352</v>
      </c>
      <c r="N11" s="4">
        <v>353</v>
      </c>
      <c r="O11" s="12">
        <v>3600</v>
      </c>
      <c r="P11" s="12">
        <v>4467</v>
      </c>
      <c r="Q11" s="14">
        <v>24.08</v>
      </c>
    </row>
    <row r="12" spans="1:17" ht="20.100000000000001" customHeight="1" thickBot="1" x14ac:dyDescent="0.3">
      <c r="A12" s="3" t="s">
        <v>19</v>
      </c>
      <c r="B12" s="5">
        <v>1200</v>
      </c>
      <c r="C12" s="5">
        <v>810</v>
      </c>
      <c r="D12" s="5">
        <v>847</v>
      </c>
      <c r="E12" s="5">
        <v>1063</v>
      </c>
      <c r="F12" s="4">
        <v>1133</v>
      </c>
      <c r="G12" s="4">
        <v>933</v>
      </c>
      <c r="H12" s="5">
        <v>1331</v>
      </c>
      <c r="I12" s="5">
        <v>1434</v>
      </c>
      <c r="J12" s="16">
        <v>1566</v>
      </c>
      <c r="K12" s="5">
        <v>1344</v>
      </c>
      <c r="L12" s="5">
        <v>1421</v>
      </c>
      <c r="M12" s="5">
        <v>1797</v>
      </c>
      <c r="N12" s="4">
        <v>1667</v>
      </c>
      <c r="O12" s="12">
        <v>16200</v>
      </c>
      <c r="P12" s="12">
        <v>15346</v>
      </c>
      <c r="Q12" s="14">
        <v>-5.27</v>
      </c>
    </row>
    <row r="13" spans="1:17" ht="20.100000000000001" customHeight="1" thickBot="1" x14ac:dyDescent="0.3">
      <c r="A13" s="3" t="s">
        <v>13</v>
      </c>
      <c r="B13" s="5">
        <v>2300</v>
      </c>
      <c r="C13" s="5">
        <v>2051</v>
      </c>
      <c r="D13" s="5">
        <v>2164</v>
      </c>
      <c r="E13" s="5">
        <v>2237</v>
      </c>
      <c r="F13" s="5">
        <v>2193</v>
      </c>
      <c r="G13" s="5">
        <v>2090</v>
      </c>
      <c r="H13" s="5">
        <v>2633</v>
      </c>
      <c r="I13" s="5">
        <v>2586</v>
      </c>
      <c r="J13" s="16">
        <v>2889</v>
      </c>
      <c r="K13" s="5">
        <v>2621</v>
      </c>
      <c r="L13" s="5">
        <v>2509</v>
      </c>
      <c r="M13" s="5">
        <v>3061</v>
      </c>
      <c r="N13" s="4">
        <v>2975</v>
      </c>
      <c r="O13" s="12">
        <v>29400</v>
      </c>
      <c r="P13" s="12">
        <v>30009</v>
      </c>
      <c r="Q13" s="14">
        <v>2.0699999999999998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25" t="s">
        <v>33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0.100000000000001" customHeight="1" thickBot="1" x14ac:dyDescent="0.3">
      <c r="A16" s="21"/>
      <c r="B16" s="23" t="s">
        <v>29</v>
      </c>
      <c r="C16" s="11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8</v>
      </c>
      <c r="K16" s="10" t="s">
        <v>9</v>
      </c>
      <c r="L16" s="17" t="s">
        <v>10</v>
      </c>
      <c r="M16" s="10" t="s">
        <v>11</v>
      </c>
      <c r="N16" s="10" t="s">
        <v>12</v>
      </c>
      <c r="O16" s="18" t="s">
        <v>13</v>
      </c>
      <c r="P16" s="19"/>
      <c r="Q16" s="20"/>
    </row>
    <row r="17" spans="1:17" ht="25.5" customHeight="1" thickBot="1" x14ac:dyDescent="0.3">
      <c r="A17" s="22"/>
      <c r="B17" s="24"/>
      <c r="C17" s="6" t="s">
        <v>15</v>
      </c>
      <c r="D17" s="6" t="s">
        <v>15</v>
      </c>
      <c r="E17" s="6" t="s">
        <v>15</v>
      </c>
      <c r="F17" s="6" t="s">
        <v>15</v>
      </c>
      <c r="G17" s="6" t="s">
        <v>15</v>
      </c>
      <c r="H17" s="6" t="s">
        <v>15</v>
      </c>
      <c r="I17" s="6" t="s">
        <v>15</v>
      </c>
      <c r="J17" s="6" t="s">
        <v>15</v>
      </c>
      <c r="K17" s="6" t="s">
        <v>15</v>
      </c>
      <c r="L17" s="6" t="s">
        <v>15</v>
      </c>
      <c r="M17" s="6" t="s">
        <v>15</v>
      </c>
      <c r="N17" s="6" t="s">
        <v>15</v>
      </c>
      <c r="O17" s="6" t="s">
        <v>14</v>
      </c>
      <c r="P17" s="6" t="s">
        <v>15</v>
      </c>
      <c r="Q17" s="6" t="s">
        <v>16</v>
      </c>
    </row>
    <row r="18" spans="1:17" ht="20.100000000000001" customHeight="1" thickBot="1" x14ac:dyDescent="0.3">
      <c r="A18" s="3" t="s">
        <v>17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15">
        <v>0</v>
      </c>
      <c r="K18" s="4">
        <v>0</v>
      </c>
      <c r="L18" s="4">
        <v>0</v>
      </c>
      <c r="M18" s="4">
        <v>0</v>
      </c>
      <c r="N18" s="4">
        <v>0</v>
      </c>
      <c r="O18" s="12">
        <v>0</v>
      </c>
      <c r="P18" s="13">
        <v>0</v>
      </c>
      <c r="Q18" s="13">
        <v>0</v>
      </c>
    </row>
    <row r="19" spans="1:17" ht="20.100000000000001" customHeight="1" thickBot="1" x14ac:dyDescent="0.3">
      <c r="A19" s="3" t="s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15">
        <v>0</v>
      </c>
      <c r="K19" s="4">
        <v>0</v>
      </c>
      <c r="L19" s="4">
        <v>0</v>
      </c>
      <c r="M19" s="4">
        <v>0</v>
      </c>
      <c r="N19" s="4">
        <v>0</v>
      </c>
      <c r="O19" s="13">
        <v>0</v>
      </c>
      <c r="P19" s="13">
        <v>0</v>
      </c>
      <c r="Q19" s="13">
        <v>0</v>
      </c>
    </row>
    <row r="20" spans="1:17" ht="20.100000000000001" customHeight="1" thickBot="1" x14ac:dyDescent="0.3">
      <c r="A20" s="3" t="s">
        <v>19</v>
      </c>
      <c r="B20" s="5">
        <v>1000</v>
      </c>
      <c r="C20" s="5">
        <v>753</v>
      </c>
      <c r="D20" s="5">
        <v>871</v>
      </c>
      <c r="E20" s="5">
        <v>768</v>
      </c>
      <c r="F20" s="5">
        <v>530</v>
      </c>
      <c r="G20" s="5">
        <v>558</v>
      </c>
      <c r="H20" s="4">
        <v>705</v>
      </c>
      <c r="I20" s="5">
        <v>4285</v>
      </c>
      <c r="J20" s="15">
        <v>103</v>
      </c>
      <c r="K20" s="5">
        <v>88</v>
      </c>
      <c r="L20" s="4">
        <v>30</v>
      </c>
      <c r="M20" s="5">
        <v>90</v>
      </c>
      <c r="N20" s="4">
        <v>133</v>
      </c>
      <c r="O20" s="12">
        <v>9300</v>
      </c>
      <c r="P20" s="12">
        <v>4729</v>
      </c>
      <c r="Q20" s="13">
        <v>-49.15</v>
      </c>
    </row>
    <row r="21" spans="1:17" ht="20.100000000000001" customHeight="1" thickBot="1" x14ac:dyDescent="0.3">
      <c r="A21" s="3" t="s">
        <v>13</v>
      </c>
      <c r="B21" s="5">
        <f>SUM(B18:B20)</f>
        <v>1000</v>
      </c>
      <c r="C21" s="5">
        <f>SUM(C18:C20)</f>
        <v>753</v>
      </c>
      <c r="D21" s="5">
        <f>SUM(D18:D20)</f>
        <v>871</v>
      </c>
      <c r="E21" s="5">
        <v>768</v>
      </c>
      <c r="F21" s="5">
        <v>530</v>
      </c>
      <c r="G21" s="5">
        <v>558</v>
      </c>
      <c r="H21" s="4">
        <v>705</v>
      </c>
      <c r="I21" s="5">
        <v>4285</v>
      </c>
      <c r="J21" s="15">
        <v>103</v>
      </c>
      <c r="K21" s="5">
        <v>88</v>
      </c>
      <c r="L21" s="4">
        <v>30</v>
      </c>
      <c r="M21" s="5">
        <v>90</v>
      </c>
      <c r="N21" s="4">
        <v>133</v>
      </c>
      <c r="O21" s="12">
        <v>9300</v>
      </c>
      <c r="P21" s="12">
        <v>4729</v>
      </c>
      <c r="Q21" s="13">
        <v>-49.15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25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20.100000000000001" customHeight="1" thickBot="1" x14ac:dyDescent="0.3">
      <c r="A24" s="21"/>
      <c r="B24" s="23" t="s">
        <v>29</v>
      </c>
      <c r="C24" s="11" t="s">
        <v>1</v>
      </c>
      <c r="D24" s="10" t="s">
        <v>2</v>
      </c>
      <c r="E24" s="10" t="s">
        <v>3</v>
      </c>
      <c r="F24" s="10" t="s">
        <v>4</v>
      </c>
      <c r="G24" s="10" t="s">
        <v>5</v>
      </c>
      <c r="H24" s="10" t="s">
        <v>6</v>
      </c>
      <c r="I24" s="10" t="s">
        <v>7</v>
      </c>
      <c r="J24" s="10" t="s">
        <v>8</v>
      </c>
      <c r="K24" s="10" t="s">
        <v>9</v>
      </c>
      <c r="L24" s="17" t="s">
        <v>10</v>
      </c>
      <c r="M24" s="10" t="s">
        <v>11</v>
      </c>
      <c r="N24" s="10" t="s">
        <v>12</v>
      </c>
      <c r="O24" s="18" t="s">
        <v>13</v>
      </c>
      <c r="P24" s="19"/>
      <c r="Q24" s="20"/>
    </row>
    <row r="25" spans="1:17" ht="27.75" customHeight="1" thickBot="1" x14ac:dyDescent="0.3">
      <c r="A25" s="22"/>
      <c r="B25" s="24"/>
      <c r="C25" s="6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6" t="s">
        <v>15</v>
      </c>
      <c r="J25" s="6" t="s">
        <v>15</v>
      </c>
      <c r="K25" s="6" t="s">
        <v>15</v>
      </c>
      <c r="L25" s="6" t="s">
        <v>15</v>
      </c>
      <c r="M25" s="6" t="s">
        <v>15</v>
      </c>
      <c r="N25" s="6" t="s">
        <v>15</v>
      </c>
      <c r="O25" s="6" t="s">
        <v>14</v>
      </c>
      <c r="P25" s="6" t="s">
        <v>15</v>
      </c>
      <c r="Q25" s="6" t="s">
        <v>16</v>
      </c>
    </row>
    <row r="26" spans="1:17" ht="20.100000000000001" customHeight="1" thickBot="1" x14ac:dyDescent="0.3">
      <c r="A26" s="3" t="s">
        <v>21</v>
      </c>
      <c r="B26" s="5">
        <v>1000</v>
      </c>
      <c r="C26" s="5">
        <v>768</v>
      </c>
      <c r="D26" s="5">
        <v>846</v>
      </c>
      <c r="E26" s="4">
        <v>814</v>
      </c>
      <c r="F26" s="4">
        <v>622</v>
      </c>
      <c r="G26" s="4">
        <v>638</v>
      </c>
      <c r="H26" s="4">
        <v>792</v>
      </c>
      <c r="I26" s="4">
        <v>751</v>
      </c>
      <c r="J26" s="15">
        <v>947</v>
      </c>
      <c r="K26" s="5">
        <v>858</v>
      </c>
      <c r="L26" s="5">
        <v>807</v>
      </c>
      <c r="M26" s="5">
        <v>904</v>
      </c>
      <c r="N26" s="5">
        <v>825</v>
      </c>
      <c r="O26" s="12">
        <v>11400</v>
      </c>
      <c r="P26" s="12">
        <v>9572</v>
      </c>
      <c r="Q26" s="13">
        <v>-16.04</v>
      </c>
    </row>
    <row r="27" spans="1:17" ht="20.100000000000001" customHeight="1" thickBot="1" x14ac:dyDescent="0.3">
      <c r="A27" s="3" t="s">
        <v>22</v>
      </c>
      <c r="B27" s="5">
        <v>625</v>
      </c>
      <c r="C27" s="5">
        <v>1901</v>
      </c>
      <c r="D27" s="5">
        <v>1520</v>
      </c>
      <c r="E27" s="5">
        <v>1689</v>
      </c>
      <c r="F27" s="4">
        <v>1647</v>
      </c>
      <c r="G27" s="4">
        <v>2127</v>
      </c>
      <c r="H27" s="4">
        <v>1663</v>
      </c>
      <c r="I27" s="4">
        <v>1468</v>
      </c>
      <c r="J27" s="16">
        <v>1845</v>
      </c>
      <c r="K27" s="5">
        <v>1817</v>
      </c>
      <c r="L27" s="5">
        <v>1773</v>
      </c>
      <c r="M27" s="5">
        <v>2171</v>
      </c>
      <c r="N27" s="5">
        <v>2131</v>
      </c>
      <c r="O27" s="12">
        <v>12225</v>
      </c>
      <c r="P27" s="12">
        <v>21751</v>
      </c>
      <c r="Q27" s="13">
        <v>77.92</v>
      </c>
    </row>
    <row r="28" spans="1:17" ht="20.100000000000001" customHeight="1" thickBot="1" x14ac:dyDescent="0.3">
      <c r="A28" s="3" t="s">
        <v>13</v>
      </c>
      <c r="B28" s="5">
        <v>1625</v>
      </c>
      <c r="C28" s="5">
        <v>2669</v>
      </c>
      <c r="D28" s="5">
        <v>2366</v>
      </c>
      <c r="E28" s="5">
        <v>2503</v>
      </c>
      <c r="F28" s="4">
        <v>2269</v>
      </c>
      <c r="G28" s="4">
        <v>2765</v>
      </c>
      <c r="H28" s="4">
        <v>2455</v>
      </c>
      <c r="I28" s="5">
        <v>2219</v>
      </c>
      <c r="J28" s="16">
        <v>2792</v>
      </c>
      <c r="K28" s="5">
        <v>2675</v>
      </c>
      <c r="L28" s="5">
        <v>2580</v>
      </c>
      <c r="M28" s="5">
        <v>3075</v>
      </c>
      <c r="N28" s="5">
        <v>2956</v>
      </c>
      <c r="O28" s="12">
        <v>23625</v>
      </c>
      <c r="P28" s="12">
        <v>31323</v>
      </c>
      <c r="Q28" s="13">
        <v>32.58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25" t="s">
        <v>34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20.100000000000001" customHeight="1" thickBot="1" x14ac:dyDescent="0.3">
      <c r="A31" s="21"/>
      <c r="B31" s="23" t="s">
        <v>29</v>
      </c>
      <c r="C31" s="11" t="s">
        <v>1</v>
      </c>
      <c r="D31" s="10" t="s">
        <v>2</v>
      </c>
      <c r="E31" s="10" t="s">
        <v>3</v>
      </c>
      <c r="F31" s="10" t="s">
        <v>4</v>
      </c>
      <c r="G31" s="10" t="s">
        <v>5</v>
      </c>
      <c r="H31" s="10" t="s">
        <v>6</v>
      </c>
      <c r="I31" s="10" t="s">
        <v>7</v>
      </c>
      <c r="J31" s="10" t="s">
        <v>8</v>
      </c>
      <c r="K31" s="10" t="s">
        <v>9</v>
      </c>
      <c r="L31" s="17" t="s">
        <v>10</v>
      </c>
      <c r="M31" s="10" t="s">
        <v>11</v>
      </c>
      <c r="N31" s="10" t="s">
        <v>12</v>
      </c>
      <c r="O31" s="18" t="s">
        <v>13</v>
      </c>
      <c r="P31" s="19"/>
      <c r="Q31" s="20"/>
    </row>
    <row r="32" spans="1:17" ht="27" customHeight="1" thickBot="1" x14ac:dyDescent="0.3">
      <c r="A32" s="22"/>
      <c r="B32" s="24"/>
      <c r="C32" s="6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15</v>
      </c>
      <c r="I32" s="6" t="s">
        <v>15</v>
      </c>
      <c r="J32" s="6" t="s">
        <v>15</v>
      </c>
      <c r="K32" s="6" t="s">
        <v>15</v>
      </c>
      <c r="L32" s="6" t="s">
        <v>15</v>
      </c>
      <c r="M32" s="6" t="s">
        <v>15</v>
      </c>
      <c r="N32" s="6" t="s">
        <v>15</v>
      </c>
      <c r="O32" s="6" t="s">
        <v>14</v>
      </c>
      <c r="P32" s="6" t="s">
        <v>15</v>
      </c>
      <c r="Q32" s="6" t="s">
        <v>16</v>
      </c>
    </row>
    <row r="33" spans="1:17" ht="20.100000000000001" customHeight="1" thickBot="1" x14ac:dyDescent="0.3">
      <c r="A33" s="3" t="s">
        <v>21</v>
      </c>
      <c r="B33" s="5">
        <v>1375</v>
      </c>
      <c r="C33" s="5">
        <v>138</v>
      </c>
      <c r="D33" s="5">
        <v>98</v>
      </c>
      <c r="E33" s="4">
        <v>116</v>
      </c>
      <c r="F33" s="4">
        <v>33</v>
      </c>
      <c r="G33" s="4">
        <v>64</v>
      </c>
      <c r="H33" s="4">
        <v>30</v>
      </c>
      <c r="I33" s="4">
        <v>34</v>
      </c>
      <c r="J33" s="5">
        <v>46</v>
      </c>
      <c r="K33" s="5">
        <v>7</v>
      </c>
      <c r="L33" s="4">
        <v>49</v>
      </c>
      <c r="M33" s="5">
        <v>44</v>
      </c>
      <c r="N33" s="5">
        <v>14</v>
      </c>
      <c r="O33" s="12">
        <v>12375</v>
      </c>
      <c r="P33" s="12">
        <v>673</v>
      </c>
      <c r="Q33" s="13">
        <v>-94.56</v>
      </c>
    </row>
    <row r="34" spans="1:17" ht="18.75" customHeight="1" thickBot="1" x14ac:dyDescent="0.3">
      <c r="A34" s="3" t="s">
        <v>22</v>
      </c>
      <c r="B34" s="7">
        <v>0</v>
      </c>
      <c r="C34" s="5">
        <v>492</v>
      </c>
      <c r="D34" s="5">
        <v>254</v>
      </c>
      <c r="E34" s="5">
        <v>487</v>
      </c>
      <c r="F34" s="4">
        <v>505</v>
      </c>
      <c r="G34" s="4">
        <v>412</v>
      </c>
      <c r="H34" s="4">
        <v>328</v>
      </c>
      <c r="I34" s="5">
        <v>309</v>
      </c>
      <c r="J34" s="5">
        <v>253</v>
      </c>
      <c r="K34" s="5">
        <v>230</v>
      </c>
      <c r="L34" s="4">
        <v>130</v>
      </c>
      <c r="M34" s="5">
        <v>179</v>
      </c>
      <c r="N34" s="5">
        <v>130</v>
      </c>
      <c r="O34" s="12">
        <v>600</v>
      </c>
      <c r="P34" s="12">
        <v>3709</v>
      </c>
      <c r="Q34" s="13">
        <v>518.16999999999996</v>
      </c>
    </row>
    <row r="35" spans="1:17" ht="20.100000000000001" customHeight="1" thickBot="1" x14ac:dyDescent="0.3">
      <c r="A35" s="3" t="s">
        <v>13</v>
      </c>
      <c r="B35" s="5">
        <f>SUM(B33:B33)</f>
        <v>1375</v>
      </c>
      <c r="C35" s="5">
        <f t="shared" ref="C35:I35" si="0">SUM(C33:C34)</f>
        <v>630</v>
      </c>
      <c r="D35" s="5">
        <f t="shared" si="0"/>
        <v>352</v>
      </c>
      <c r="E35" s="5">
        <f t="shared" si="0"/>
        <v>603</v>
      </c>
      <c r="F35" s="5">
        <f t="shared" si="0"/>
        <v>538</v>
      </c>
      <c r="G35" s="4">
        <f t="shared" si="0"/>
        <v>476</v>
      </c>
      <c r="H35" s="4">
        <f t="shared" si="0"/>
        <v>358</v>
      </c>
      <c r="I35" s="4">
        <f t="shared" si="0"/>
        <v>343</v>
      </c>
      <c r="J35" s="5">
        <f>SUM(J33:J34)</f>
        <v>299</v>
      </c>
      <c r="K35" s="5">
        <f>SUM(K33:K34)</f>
        <v>237</v>
      </c>
      <c r="L35" s="5">
        <f>SUM(L33:L34)</f>
        <v>179</v>
      </c>
      <c r="M35" s="5">
        <f>SUM(M33:M34)</f>
        <v>223</v>
      </c>
      <c r="N35" s="5">
        <f>SUM(N33:N34)</f>
        <v>144</v>
      </c>
      <c r="O35" s="12">
        <f>SUM(O33:O34)</f>
        <v>12975</v>
      </c>
      <c r="P35" s="12">
        <f>SUM(P33:P34)</f>
        <v>4382</v>
      </c>
      <c r="Q35" s="14">
        <f>(P35*100)/O35-100</f>
        <v>-66.227360308285171</v>
      </c>
    </row>
    <row r="36" spans="1:17" ht="20.100000000000001" customHeight="1" x14ac:dyDescent="0.25">
      <c r="A36" s="2"/>
    </row>
    <row r="37" spans="1:17" ht="20.100000000000001" customHeight="1" thickBot="1" x14ac:dyDescent="0.3">
      <c r="A37" s="25" t="s">
        <v>23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20.100000000000001" customHeight="1" thickBot="1" x14ac:dyDescent="0.3">
      <c r="A38" s="21"/>
      <c r="B38" s="23" t="s">
        <v>29</v>
      </c>
      <c r="C38" s="11" t="s">
        <v>1</v>
      </c>
      <c r="D38" s="10" t="s">
        <v>2</v>
      </c>
      <c r="E38" s="10" t="s">
        <v>3</v>
      </c>
      <c r="F38" s="10" t="s">
        <v>4</v>
      </c>
      <c r="G38" s="10" t="s">
        <v>5</v>
      </c>
      <c r="H38" s="10" t="s">
        <v>6</v>
      </c>
      <c r="I38" s="10" t="s">
        <v>7</v>
      </c>
      <c r="J38" s="10" t="s">
        <v>8</v>
      </c>
      <c r="K38" s="10" t="s">
        <v>9</v>
      </c>
      <c r="L38" s="17" t="s">
        <v>10</v>
      </c>
      <c r="M38" s="10" t="s">
        <v>11</v>
      </c>
      <c r="N38" s="10" t="s">
        <v>12</v>
      </c>
      <c r="O38" s="18" t="s">
        <v>13</v>
      </c>
      <c r="P38" s="19"/>
      <c r="Q38" s="20"/>
    </row>
    <row r="39" spans="1:17" ht="30.75" customHeight="1" thickBot="1" x14ac:dyDescent="0.3">
      <c r="A39" s="22"/>
      <c r="B39" s="24"/>
      <c r="C39" s="6" t="s">
        <v>15</v>
      </c>
      <c r="D39" s="6" t="s">
        <v>15</v>
      </c>
      <c r="E39" s="6" t="s">
        <v>15</v>
      </c>
      <c r="F39" s="6" t="s">
        <v>15</v>
      </c>
      <c r="G39" s="6" t="s">
        <v>15</v>
      </c>
      <c r="H39" s="6" t="s">
        <v>15</v>
      </c>
      <c r="I39" s="6" t="s">
        <v>15</v>
      </c>
      <c r="J39" s="6" t="s">
        <v>15</v>
      </c>
      <c r="K39" s="6" t="s">
        <v>15</v>
      </c>
      <c r="L39" s="6" t="s">
        <v>15</v>
      </c>
      <c r="M39" s="6" t="s">
        <v>15</v>
      </c>
      <c r="N39" s="6" t="s">
        <v>15</v>
      </c>
      <c r="O39" s="6" t="s">
        <v>14</v>
      </c>
      <c r="P39" s="6" t="s">
        <v>15</v>
      </c>
      <c r="Q39" s="6" t="s">
        <v>16</v>
      </c>
    </row>
    <row r="40" spans="1:17" ht="20.100000000000001" customHeight="1" thickBot="1" x14ac:dyDescent="0.3">
      <c r="A40" s="3" t="s">
        <v>24</v>
      </c>
      <c r="B40" s="4">
        <v>310</v>
      </c>
      <c r="C40" s="4">
        <v>229</v>
      </c>
      <c r="D40" s="4">
        <v>359</v>
      </c>
      <c r="E40" s="4">
        <v>332</v>
      </c>
      <c r="F40" s="4">
        <v>270</v>
      </c>
      <c r="G40" s="4">
        <v>251</v>
      </c>
      <c r="H40" s="4">
        <v>302</v>
      </c>
      <c r="I40" s="4">
        <v>239</v>
      </c>
      <c r="J40" s="4">
        <v>313</v>
      </c>
      <c r="K40" s="15">
        <v>238</v>
      </c>
      <c r="L40" s="4">
        <v>305</v>
      </c>
      <c r="M40" s="4">
        <v>276</v>
      </c>
      <c r="N40" s="4">
        <v>326</v>
      </c>
      <c r="O40" s="12">
        <v>3630</v>
      </c>
      <c r="P40" s="12">
        <v>3440</v>
      </c>
      <c r="Q40" s="14">
        <v>-5.23</v>
      </c>
    </row>
    <row r="41" spans="1:17" ht="20.100000000000001" customHeight="1" thickBot="1" x14ac:dyDescent="0.3">
      <c r="A41" s="3" t="s">
        <v>13</v>
      </c>
      <c r="B41" s="4">
        <v>310</v>
      </c>
      <c r="C41" s="4">
        <v>229</v>
      </c>
      <c r="D41" s="4">
        <v>359</v>
      </c>
      <c r="E41" s="4">
        <v>332</v>
      </c>
      <c r="F41" s="4">
        <v>270</v>
      </c>
      <c r="G41" s="4">
        <v>251</v>
      </c>
      <c r="H41" s="4">
        <v>302</v>
      </c>
      <c r="I41" s="4">
        <v>239</v>
      </c>
      <c r="J41" s="4">
        <v>313</v>
      </c>
      <c r="K41" s="15">
        <v>238</v>
      </c>
      <c r="L41" s="4">
        <v>305</v>
      </c>
      <c r="M41" s="4">
        <v>276</v>
      </c>
      <c r="N41" s="4">
        <v>326</v>
      </c>
      <c r="O41" s="12">
        <v>3630</v>
      </c>
      <c r="P41" s="12">
        <v>3440</v>
      </c>
      <c r="Q41" s="14">
        <v>-5.23</v>
      </c>
    </row>
    <row r="42" spans="1:17" ht="20.100000000000001" customHeight="1" x14ac:dyDescent="0.25">
      <c r="A42" s="2"/>
    </row>
    <row r="43" spans="1:17" ht="20.100000000000001" customHeight="1" thickBot="1" x14ac:dyDescent="0.3">
      <c r="A43" s="25" t="s">
        <v>25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20.100000000000001" customHeight="1" thickBot="1" x14ac:dyDescent="0.3">
      <c r="A44" s="21"/>
      <c r="B44" s="23" t="s">
        <v>29</v>
      </c>
      <c r="C44" s="11" t="s">
        <v>1</v>
      </c>
      <c r="D44" s="10" t="s">
        <v>2</v>
      </c>
      <c r="E44" s="10" t="s">
        <v>3</v>
      </c>
      <c r="F44" s="10" t="s">
        <v>4</v>
      </c>
      <c r="G44" s="10" t="s">
        <v>5</v>
      </c>
      <c r="H44" s="10" t="s">
        <v>6</v>
      </c>
      <c r="I44" s="10" t="s">
        <v>7</v>
      </c>
      <c r="J44" s="10" t="s">
        <v>8</v>
      </c>
      <c r="K44" s="10" t="s">
        <v>9</v>
      </c>
      <c r="L44" s="17" t="s">
        <v>10</v>
      </c>
      <c r="M44" s="10" t="s">
        <v>11</v>
      </c>
      <c r="N44" s="10" t="s">
        <v>12</v>
      </c>
      <c r="O44" s="18" t="s">
        <v>13</v>
      </c>
      <c r="P44" s="19"/>
      <c r="Q44" s="20"/>
    </row>
    <row r="45" spans="1:17" ht="25.5" customHeight="1" thickBot="1" x14ac:dyDescent="0.3">
      <c r="A45" s="22"/>
      <c r="B45" s="24"/>
      <c r="C45" s="6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15</v>
      </c>
      <c r="I45" s="6" t="s">
        <v>15</v>
      </c>
      <c r="J45" s="6" t="s">
        <v>15</v>
      </c>
      <c r="K45" s="6" t="s">
        <v>15</v>
      </c>
      <c r="L45" s="6" t="s">
        <v>15</v>
      </c>
      <c r="M45" s="6" t="s">
        <v>15</v>
      </c>
      <c r="N45" s="6" t="s">
        <v>15</v>
      </c>
      <c r="O45" s="6" t="s">
        <v>14</v>
      </c>
      <c r="P45" s="6" t="s">
        <v>15</v>
      </c>
      <c r="Q45" s="6" t="s">
        <v>16</v>
      </c>
    </row>
    <row r="46" spans="1:17" ht="20.100000000000001" customHeight="1" thickBot="1" x14ac:dyDescent="0.3">
      <c r="A46" s="3" t="s">
        <v>17</v>
      </c>
      <c r="B46" s="4">
        <v>20</v>
      </c>
      <c r="C46" s="4">
        <v>6</v>
      </c>
      <c r="D46" s="4">
        <v>31</v>
      </c>
      <c r="E46" s="4">
        <v>9</v>
      </c>
      <c r="F46" s="4">
        <v>10</v>
      </c>
      <c r="G46" s="4">
        <v>20</v>
      </c>
      <c r="H46" s="4">
        <v>29</v>
      </c>
      <c r="I46" s="4">
        <v>5</v>
      </c>
      <c r="J46" s="4">
        <v>30</v>
      </c>
      <c r="K46" s="4">
        <v>22</v>
      </c>
      <c r="L46" s="4">
        <v>18</v>
      </c>
      <c r="M46" s="4">
        <v>8</v>
      </c>
      <c r="N46" s="4">
        <v>7</v>
      </c>
      <c r="O46" s="13">
        <v>210</v>
      </c>
      <c r="P46" s="13">
        <v>195</v>
      </c>
      <c r="Q46" s="14">
        <v>-7.14</v>
      </c>
    </row>
    <row r="47" spans="1:17" ht="20.100000000000001" customHeight="1" thickBot="1" x14ac:dyDescent="0.3">
      <c r="A47" s="3" t="s">
        <v>18</v>
      </c>
      <c r="B47" s="4">
        <v>40</v>
      </c>
      <c r="C47" s="4">
        <v>16</v>
      </c>
      <c r="D47" s="4">
        <v>56</v>
      </c>
      <c r="E47" s="4">
        <v>33</v>
      </c>
      <c r="F47" s="4">
        <v>33</v>
      </c>
      <c r="G47" s="4">
        <v>29</v>
      </c>
      <c r="H47" s="4">
        <v>42</v>
      </c>
      <c r="I47" s="4">
        <v>6</v>
      </c>
      <c r="J47" s="4">
        <v>24</v>
      </c>
      <c r="K47" s="4">
        <v>37</v>
      </c>
      <c r="L47" s="4">
        <v>52</v>
      </c>
      <c r="M47" s="4">
        <v>81</v>
      </c>
      <c r="N47" s="4">
        <v>58</v>
      </c>
      <c r="O47" s="12">
        <v>510</v>
      </c>
      <c r="P47" s="13">
        <v>467</v>
      </c>
      <c r="Q47" s="14">
        <v>-8.43</v>
      </c>
    </row>
    <row r="48" spans="1:17" ht="20.100000000000001" customHeight="1" thickBot="1" x14ac:dyDescent="0.3">
      <c r="A48" s="3" t="s">
        <v>13</v>
      </c>
      <c r="B48" s="4">
        <v>60</v>
      </c>
      <c r="C48" s="4">
        <v>22</v>
      </c>
      <c r="D48" s="4">
        <v>87</v>
      </c>
      <c r="E48" s="4">
        <v>42</v>
      </c>
      <c r="F48" s="4">
        <v>43</v>
      </c>
      <c r="G48" s="4">
        <v>49</v>
      </c>
      <c r="H48" s="4">
        <v>71</v>
      </c>
      <c r="I48" s="4">
        <v>11</v>
      </c>
      <c r="J48" s="4">
        <v>54</v>
      </c>
      <c r="K48" s="4">
        <v>59</v>
      </c>
      <c r="L48" s="4">
        <v>70</v>
      </c>
      <c r="M48" s="4">
        <v>89</v>
      </c>
      <c r="N48" s="4">
        <v>65</v>
      </c>
      <c r="O48" s="12">
        <v>720</v>
      </c>
      <c r="P48" s="13">
        <v>662</v>
      </c>
      <c r="Q48" s="14">
        <v>-8.06</v>
      </c>
    </row>
    <row r="49" spans="1:17" ht="20.100000000000001" customHeight="1" x14ac:dyDescent="0.25">
      <c r="A49" s="2"/>
    </row>
    <row r="50" spans="1:17" ht="20.100000000000001" customHeight="1" thickBot="1" x14ac:dyDescent="0.3">
      <c r="A50" s="25" t="s">
        <v>26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20.100000000000001" customHeight="1" thickBot="1" x14ac:dyDescent="0.3">
      <c r="A51" s="21"/>
      <c r="B51" s="23" t="s">
        <v>29</v>
      </c>
      <c r="C51" s="11" t="s">
        <v>1</v>
      </c>
      <c r="D51" s="10" t="s">
        <v>2</v>
      </c>
      <c r="E51" s="10" t="s">
        <v>3</v>
      </c>
      <c r="F51" s="10" t="s">
        <v>4</v>
      </c>
      <c r="G51" s="10" t="s">
        <v>5</v>
      </c>
      <c r="H51" s="10" t="s">
        <v>6</v>
      </c>
      <c r="I51" s="10" t="s">
        <v>7</v>
      </c>
      <c r="J51" s="10" t="s">
        <v>8</v>
      </c>
      <c r="K51" s="10" t="s">
        <v>9</v>
      </c>
      <c r="L51" s="17" t="s">
        <v>10</v>
      </c>
      <c r="M51" s="10" t="s">
        <v>11</v>
      </c>
      <c r="N51" s="10" t="s">
        <v>12</v>
      </c>
      <c r="O51" s="18" t="s">
        <v>13</v>
      </c>
      <c r="P51" s="19"/>
      <c r="Q51" s="20"/>
    </row>
    <row r="52" spans="1:17" ht="25.5" customHeight="1" thickBot="1" x14ac:dyDescent="0.3">
      <c r="A52" s="22"/>
      <c r="B52" s="24"/>
      <c r="C52" s="6" t="s">
        <v>15</v>
      </c>
      <c r="D52" s="6" t="s">
        <v>15</v>
      </c>
      <c r="E52" s="6" t="s">
        <v>15</v>
      </c>
      <c r="F52" s="6" t="s">
        <v>15</v>
      </c>
      <c r="G52" s="6" t="s">
        <v>15</v>
      </c>
      <c r="H52" s="6" t="s">
        <v>15</v>
      </c>
      <c r="I52" s="6" t="s">
        <v>15</v>
      </c>
      <c r="J52" s="6" t="s">
        <v>15</v>
      </c>
      <c r="K52" s="6" t="s">
        <v>15</v>
      </c>
      <c r="L52" s="6" t="s">
        <v>15</v>
      </c>
      <c r="M52" s="6" t="s">
        <v>15</v>
      </c>
      <c r="N52" s="6" t="s">
        <v>15</v>
      </c>
      <c r="O52" s="6" t="s">
        <v>14</v>
      </c>
      <c r="P52" s="6" t="s">
        <v>15</v>
      </c>
      <c r="Q52" s="6" t="s">
        <v>16</v>
      </c>
    </row>
    <row r="53" spans="1:17" ht="20.100000000000001" customHeight="1" thickBot="1" x14ac:dyDescent="0.3">
      <c r="A53" s="3" t="s">
        <v>27</v>
      </c>
      <c r="B53" s="4">
        <v>285</v>
      </c>
      <c r="C53" s="4">
        <v>247</v>
      </c>
      <c r="D53" s="4">
        <v>290</v>
      </c>
      <c r="E53" s="4">
        <v>217</v>
      </c>
      <c r="F53" s="4">
        <v>196</v>
      </c>
      <c r="G53" s="4">
        <v>226</v>
      </c>
      <c r="H53" s="4">
        <v>130</v>
      </c>
      <c r="I53" s="4">
        <v>153</v>
      </c>
      <c r="J53" s="4">
        <v>116</v>
      </c>
      <c r="K53" s="4">
        <v>185</v>
      </c>
      <c r="L53" s="4">
        <v>173</v>
      </c>
      <c r="M53" s="4">
        <v>174</v>
      </c>
      <c r="N53" s="4">
        <v>193</v>
      </c>
      <c r="O53" s="12">
        <v>3420</v>
      </c>
      <c r="P53" s="12">
        <v>2300</v>
      </c>
      <c r="Q53" s="13">
        <v>-32.75</v>
      </c>
    </row>
    <row r="54" spans="1:17" ht="20.100000000000001" customHeight="1" thickBot="1" x14ac:dyDescent="0.3">
      <c r="A54" s="3" t="s">
        <v>28</v>
      </c>
      <c r="B54" s="4">
        <v>442</v>
      </c>
      <c r="C54" s="4">
        <v>657</v>
      </c>
      <c r="D54" s="4">
        <v>694</v>
      </c>
      <c r="E54" s="4">
        <v>701</v>
      </c>
      <c r="F54" s="4">
        <v>569</v>
      </c>
      <c r="G54" s="4">
        <v>631</v>
      </c>
      <c r="H54" s="4">
        <v>477</v>
      </c>
      <c r="I54" s="4">
        <v>700</v>
      </c>
      <c r="J54" s="4">
        <v>501</v>
      </c>
      <c r="K54" s="4">
        <v>566</v>
      </c>
      <c r="L54" s="4">
        <v>528</v>
      </c>
      <c r="M54" s="4">
        <v>517</v>
      </c>
      <c r="N54" s="4">
        <v>460</v>
      </c>
      <c r="O54" s="12">
        <v>5304</v>
      </c>
      <c r="P54" s="12">
        <v>7001</v>
      </c>
      <c r="Q54" s="14">
        <v>31.99</v>
      </c>
    </row>
    <row r="55" spans="1:17" ht="20.100000000000001" customHeight="1" thickBot="1" x14ac:dyDescent="0.3">
      <c r="A55" s="3" t="s">
        <v>13</v>
      </c>
      <c r="B55" s="4">
        <v>727</v>
      </c>
      <c r="C55" s="4">
        <v>904</v>
      </c>
      <c r="D55" s="4">
        <v>984</v>
      </c>
      <c r="E55" s="4">
        <v>918</v>
      </c>
      <c r="F55" s="4">
        <v>765</v>
      </c>
      <c r="G55" s="4">
        <v>857</v>
      </c>
      <c r="H55" s="4">
        <v>607</v>
      </c>
      <c r="I55" s="4">
        <v>853</v>
      </c>
      <c r="J55" s="4">
        <v>617</v>
      </c>
      <c r="K55" s="4">
        <v>751</v>
      </c>
      <c r="L55" s="5">
        <v>701</v>
      </c>
      <c r="M55" s="4">
        <v>691</v>
      </c>
      <c r="N55" s="5">
        <v>653</v>
      </c>
      <c r="O55" s="12">
        <v>8724</v>
      </c>
      <c r="P55" s="12">
        <v>9301</v>
      </c>
      <c r="Q55" s="14">
        <v>6.61</v>
      </c>
    </row>
    <row r="56" spans="1:17" ht="20.100000000000001" customHeight="1" x14ac:dyDescent="0.25">
      <c r="A56" s="2"/>
      <c r="O56" s="28"/>
      <c r="P56" s="28"/>
    </row>
    <row r="57" spans="1:17" ht="30" x14ac:dyDescent="0.25">
      <c r="A57" s="9" t="s">
        <v>30</v>
      </c>
    </row>
    <row r="58" spans="1:17" x14ac:dyDescent="0.25">
      <c r="A58" s="9" t="s">
        <v>31</v>
      </c>
    </row>
  </sheetData>
  <mergeCells count="29">
    <mergeCell ref="B4:N4"/>
    <mergeCell ref="A16:A17"/>
    <mergeCell ref="A6:D6"/>
    <mergeCell ref="A8:A9"/>
    <mergeCell ref="O31:Q31"/>
    <mergeCell ref="O8:Q8"/>
    <mergeCell ref="B8:B9"/>
    <mergeCell ref="O16:Q16"/>
    <mergeCell ref="B16:B17"/>
    <mergeCell ref="B31:B32"/>
    <mergeCell ref="A15:Q15"/>
    <mergeCell ref="A23:Q23"/>
    <mergeCell ref="B24:B25"/>
    <mergeCell ref="O24:Q24"/>
    <mergeCell ref="A31:A32"/>
    <mergeCell ref="A24:A25"/>
    <mergeCell ref="A30:Q30"/>
    <mergeCell ref="A37:Q37"/>
    <mergeCell ref="O38:Q38"/>
    <mergeCell ref="A44:A45"/>
    <mergeCell ref="A38:A39"/>
    <mergeCell ref="B38:B39"/>
    <mergeCell ref="B44:B45"/>
    <mergeCell ref="A43:Q43"/>
    <mergeCell ref="O51:Q51"/>
    <mergeCell ref="O44:Q44"/>
    <mergeCell ref="A51:A52"/>
    <mergeCell ref="B51:B52"/>
    <mergeCell ref="A50:Q50"/>
  </mergeCells>
  <phoneticPr fontId="19" type="noConversion"/>
  <hyperlinks>
    <hyperlink ref="A58" r:id="rId1" display="http://www.cross.saude.sp.gov.br/" xr:uid="{F0057ADE-0027-4B52-8C40-037F6E1E9441}"/>
  </hyperlinks>
  <pageMargins left="0.78740157480314965" right="0.78740157480314965" top="0.98425196850393704" bottom="0.98425196850393704" header="0.51181102362204722" footer="0.51181102362204722"/>
  <pageSetup paperSize="9" scale="50" fitToWidth="0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Caroline Chaves Do Prado</cp:lastModifiedBy>
  <cp:lastPrinted>2021-10-13T11:44:32Z</cp:lastPrinted>
  <dcterms:created xsi:type="dcterms:W3CDTF">2020-12-14T19:05:34Z</dcterms:created>
  <dcterms:modified xsi:type="dcterms:W3CDTF">2022-01-11T11:38:25Z</dcterms:modified>
</cp:coreProperties>
</file>